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P:\PCULT\2023\COMMUNICATION - SITE INTERNET\"/>
    </mc:Choice>
  </mc:AlternateContent>
  <workbookProtection workbookAlgorithmName="SHA-512" workbookHashValue="3F6wNqybQMiyJkxGbtkPfr5LH+71/0Dcsrww5Qba3Qy+zf+u8kJf1klVwKx0bgyGlkmPbF/0kI7BFhukzMxavA==" workbookSaltValue="24PmDwIFIXc2FNfDBAEovA==" workbookSpinCount="100000" lockStructure="1"/>
  <bookViews>
    <workbookView xWindow="405" yWindow="465" windowWidth="27240" windowHeight="13860"/>
  </bookViews>
  <sheets>
    <sheet name="Feuil1" sheetId="1" r:id="rId1"/>
    <sheet name="Feuil2" sheetId="2" r:id="rId2"/>
  </sheets>
  <definedNames>
    <definedName name="_xlnm.Print_Area" localSheetId="0">Feuil1!$A$1:$G$106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7" i="1" l="1"/>
  <c r="F78" i="1"/>
  <c r="F73" i="1"/>
  <c r="F51" i="1"/>
  <c r="F79" i="1" l="1"/>
  <c r="F80" i="1" s="1"/>
  <c r="F81" i="1" l="1"/>
  <c r="G18" i="1" l="1"/>
  <c r="F106" i="1"/>
  <c r="F91" i="1" l="1"/>
  <c r="F96" i="1"/>
  <c r="F92" i="1"/>
  <c r="F93" i="1"/>
  <c r="F90" i="1"/>
  <c r="F97" i="1"/>
  <c r="F98" i="1"/>
  <c r="F99" i="1" l="1"/>
  <c r="F94" i="1"/>
  <c r="G95" i="1" l="1"/>
  <c r="F102" i="1"/>
  <c r="F103" i="1" s="1"/>
  <c r="F104" i="1" s="1"/>
</calcChain>
</file>

<file path=xl/sharedStrings.xml><?xml version="1.0" encoding="utf-8"?>
<sst xmlns="http://schemas.openxmlformats.org/spreadsheetml/2006/main" count="193" uniqueCount="164">
  <si>
    <t>Agglomération de Fribourg</t>
  </si>
  <si>
    <t>par semaine</t>
  </si>
  <si>
    <t>par jour</t>
  </si>
  <si>
    <t>semaines</t>
  </si>
  <si>
    <t>jours</t>
  </si>
  <si>
    <t>Sponsoring</t>
  </si>
  <si>
    <t>N°</t>
  </si>
  <si>
    <t>1.1.1</t>
  </si>
  <si>
    <t>1.1.2</t>
  </si>
  <si>
    <t>1.1.3</t>
  </si>
  <si>
    <t>1.1.4</t>
  </si>
  <si>
    <t>1.1.5</t>
  </si>
  <si>
    <t>1.2.1</t>
  </si>
  <si>
    <t>1.2.2</t>
  </si>
  <si>
    <t>1.2.3</t>
  </si>
  <si>
    <t>1.2.4</t>
  </si>
  <si>
    <t>1.2.5</t>
  </si>
  <si>
    <t>1.3.1</t>
  </si>
  <si>
    <t>1.3.2</t>
  </si>
  <si>
    <t>2.1.1</t>
  </si>
  <si>
    <t>2.2.1</t>
  </si>
  <si>
    <t>2.2.2</t>
  </si>
  <si>
    <t>2.3.1</t>
  </si>
  <si>
    <t>2.3.2</t>
  </si>
  <si>
    <t>2.4.1</t>
  </si>
  <si>
    <t>2.4.2</t>
  </si>
  <si>
    <t>2.4.3</t>
  </si>
  <si>
    <t>2.4.4</t>
  </si>
  <si>
    <t>2.4.5</t>
  </si>
  <si>
    <t>2.4.6</t>
  </si>
  <si>
    <t>3.1</t>
  </si>
  <si>
    <t>3.2</t>
  </si>
  <si>
    <t>3.3</t>
  </si>
  <si>
    <t>1.1</t>
  </si>
  <si>
    <t>1.2</t>
  </si>
  <si>
    <t>2.1</t>
  </si>
  <si>
    <t>2.2</t>
  </si>
  <si>
    <t>2.3</t>
  </si>
  <si>
    <t>2.4</t>
  </si>
  <si>
    <t>2.3.3</t>
  </si>
  <si>
    <t>2.2.4</t>
  </si>
  <si>
    <t>1.1.6</t>
  </si>
  <si>
    <t>2.2.3</t>
  </si>
  <si>
    <t>1.1.7</t>
  </si>
  <si>
    <t>1.1.8</t>
  </si>
  <si>
    <t>1.2.6</t>
  </si>
  <si>
    <t>1.2.8</t>
  </si>
  <si>
    <t>1.2.7</t>
  </si>
  <si>
    <t>Postes</t>
  </si>
  <si>
    <t>4.1</t>
  </si>
  <si>
    <t>4- TOTAL MONTANT DE LA DEMANDE</t>
  </si>
  <si>
    <t>2.4.7</t>
  </si>
  <si>
    <t>Bühnenkunst</t>
  </si>
  <si>
    <t>Hinweise zur Ausfüllung dieses Formulars finden Sie im Anhang zu vorliegendem Formular. Bitte lesen Sie das Markblatt vor dem Ausfüllen durch.</t>
  </si>
  <si>
    <r>
      <t xml:space="preserve">Budget der Kosten für kulturelle Aufführungen/Animationen, </t>
    </r>
    <r>
      <rPr>
        <u/>
        <sz val="18"/>
        <rFont val="Arial"/>
        <family val="2"/>
      </rPr>
      <t>Bühnenkunst</t>
    </r>
  </si>
  <si>
    <t>NAME VEREINIGUNG: 
NAME VEREINIGUNG:</t>
  </si>
  <si>
    <t>Titel ANIMATION(EN)/Veranstaltung:</t>
  </si>
  <si>
    <t>Ort:</t>
  </si>
  <si>
    <t>Anzahl Aufführungen</t>
  </si>
  <si>
    <t>Daten</t>
  </si>
  <si>
    <t>vom</t>
  </si>
  <si>
    <t>bis</t>
  </si>
  <si>
    <t>1- GEHÄLTER, HONORARE, GAGEN</t>
  </si>
  <si>
    <t>Bemerkungen</t>
  </si>
  <si>
    <t>Tätigkeiten</t>
  </si>
  <si>
    <t>Anzahl Personen</t>
  </si>
  <si>
    <t>Budgetierter Betrag</t>
  </si>
  <si>
    <t>Schauspieler*innen</t>
  </si>
  <si>
    <t>Tänzer*innen</t>
  </si>
  <si>
    <t>Musiker*innen</t>
  </si>
  <si>
    <t>Orchester / Anzahl Musiker*innen</t>
  </si>
  <si>
    <t>Chor</t>
  </si>
  <si>
    <t>Vokal- und Instrumental-Solist*innen</t>
  </si>
  <si>
    <t>Musikalische Leitung</t>
  </si>
  <si>
    <t xml:space="preserve"> </t>
  </si>
  <si>
    <t>Lichttechnik</t>
  </si>
  <si>
    <t>Tontechnik</t>
  </si>
  <si>
    <t>Videotechnik</t>
  </si>
  <si>
    <t>Technische Leitung</t>
  </si>
  <si>
    <t>Kostümbild</t>
  </si>
  <si>
    <t>Maskenbild</t>
  </si>
  <si>
    <t>1.2- Technische Leistungen</t>
  </si>
  <si>
    <t>1.3- Andere Leistungen</t>
  </si>
  <si>
    <t>Ticketbüro / Kasse / Empfang</t>
  </si>
  <si>
    <t>Verwaltung</t>
  </si>
  <si>
    <t>Total Honorare und Gagen (Selbständigerwerbende)</t>
  </si>
  <si>
    <t>Total Gehälter (brutto), ohne Arbeitgeberabgaben und Urlaub</t>
  </si>
  <si>
    <t>Ferienentschädigung 10.64% (5 Wochen)</t>
  </si>
  <si>
    <t>Ferienentschädigung 8.33% (4 Wochen)</t>
  </si>
  <si>
    <t>Arbeitgeberabgaben</t>
  </si>
  <si>
    <t>Beschreibung</t>
  </si>
  <si>
    <t>Anzahl Tage</t>
  </si>
  <si>
    <t>Miete / Aufführungsort</t>
  </si>
  <si>
    <t>2.1- Miete</t>
  </si>
  <si>
    <t>Technikmaterial Licht</t>
  </si>
  <si>
    <t>Technikmaterial Ton / Instrumentenmiete</t>
  </si>
  <si>
    <t>Technikmaterial Video</t>
  </si>
  <si>
    <t>Urheberrechte</t>
  </si>
  <si>
    <t>Gebühren</t>
  </si>
  <si>
    <t>Versicherungen (betr. Aufführungen)</t>
  </si>
  <si>
    <t>Transportkosten</t>
  </si>
  <si>
    <t>Reisekosten</t>
  </si>
  <si>
    <t>Vergütungen Unterkunft, pro Tag)</t>
  </si>
  <si>
    <t>Ticketgebühren</t>
  </si>
  <si>
    <t>2- TOTAL BETRIEBSKOSTEN</t>
  </si>
  <si>
    <t>1- GESAMTTOTAL</t>
  </si>
  <si>
    <t>Verschiedenes</t>
  </si>
  <si>
    <t>3- TOTAL WEITERE KOSTEN</t>
  </si>
  <si>
    <t>ZWISCHENTOTAL  (1+2+3)</t>
  </si>
  <si>
    <t>TOTAL AUSGABEN (1+2+3+UNVORHERGESEHENES)</t>
  </si>
  <si>
    <t>EINNAHMEN</t>
  </si>
  <si>
    <t>1- AUFFÜHRUNGSEINNAHMEN OHNEN PREMIERE</t>
  </si>
  <si>
    <t>Eintritte (ohne Premiere)</t>
  </si>
  <si>
    <t>Anteil Zession (ohne Premiere)</t>
  </si>
  <si>
    <t>Anteil Kantonssubvention (Freiburg)</t>
  </si>
  <si>
    <t xml:space="preserve">Anteil Loterie Romande (Freiburg) </t>
  </si>
  <si>
    <t>Gemeindesubvention</t>
  </si>
  <si>
    <t>Anteil Eidgenossenschaft / Pro Helvetia</t>
  </si>
  <si>
    <t>1-  TOTAL AUFFÜHRUNGSEINNAHMEN</t>
  </si>
  <si>
    <t>3- PRIVATE UNTERSTÜTZUNGEN</t>
  </si>
  <si>
    <t>Stiftungen</t>
  </si>
  <si>
    <t>Andere Sponsoren (präzisieren)</t>
  </si>
  <si>
    <r>
      <t xml:space="preserve">Andere künstlerische Mitarbeiter*innen
</t>
    </r>
    <r>
      <rPr>
        <i/>
        <sz val="10"/>
        <color theme="1"/>
        <rFont val="Arial"/>
        <family val="2"/>
      </rPr>
      <t>präzieren :</t>
    </r>
  </si>
  <si>
    <t>3- TOTAL PRIVATE UNTERSTÜTZUNGEN</t>
  </si>
  <si>
    <t>TOTAL EINAHMEN (1+2+3+4)</t>
  </si>
  <si>
    <t xml:space="preserve">Koproduktion : </t>
  </si>
  <si>
    <t>Gesamtkosten (Produktion und Aufführungen)</t>
  </si>
  <si>
    <t>% der Aufführungskosten im Verhältnis zu den Gesamtkosten des Projekts</t>
  </si>
  <si>
    <t>AUSGABEN IN ZUSAMMENHANG MIT DEN AUFFÜHRUNGEN</t>
  </si>
  <si>
    <t>1.1- Beteilligte (ausserhalb der Produktion)</t>
  </si>
  <si>
    <t>Honoraire/Gagen pro Aufführung</t>
  </si>
  <si>
    <t>Bruttogehalt pro Aufführung</t>
  </si>
  <si>
    <t>Anzahl Dienste</t>
  </si>
  <si>
    <t>Honorare/Gagen pro Service</t>
  </si>
  <si>
    <t>Bruttogehalt pro Service</t>
  </si>
  <si>
    <t>Bühnentechnik</t>
  </si>
  <si>
    <t>Honorare/Gagen pro Aufführung</t>
  </si>
  <si>
    <t>2- BETRIEBSKOSTEN IN ZUSAMMENHANG MIT DEN AUFFÜHRUNGEN</t>
  </si>
  <si>
    <t>Posten</t>
  </si>
  <si>
    <t>2.2- Instandhalltung in Zusammenhang mit den Aufführungen</t>
  </si>
  <si>
    <t>Instandhaltung Bühnenbild</t>
  </si>
  <si>
    <t>Instandhaltung Kostümbild</t>
  </si>
  <si>
    <t>Instandhaltung Requisiten</t>
  </si>
  <si>
    <t>2.4- Weitere Kosten in Zusammenhang mit den Aufführungen</t>
  </si>
  <si>
    <t>3- WEITERE KOSTEN IN ZUSAMMENHANG MIT DEN AUFFÜHRUNGEN</t>
  </si>
  <si>
    <t>Kostenpauschale Werbung/Kommunikation</t>
  </si>
  <si>
    <t>Kulturvermittlung im Rahmen der Aufführungen</t>
  </si>
  <si>
    <t>UNVORHERGESEHENE KOSTEN</t>
  </si>
  <si>
    <t>2- ÖFFENTLICHE SUBVENTIONEN UND BEITRAG LORO AUSSER PRODUKTION</t>
  </si>
  <si>
    <t>Beantragter/erhaltener Betrag</t>
  </si>
  <si>
    <t>Für die Aufführungen gewährter Betrag</t>
  </si>
  <si>
    <r>
      <t xml:space="preserve">Ausgenommen, wenn im Koproduktionsvertrag enthalten  (z .B.: Equilibre-Nuithonie), </t>
    </r>
    <r>
      <rPr>
        <b/>
        <sz val="9"/>
        <color theme="1"/>
        <rFont val="Arial"/>
        <family val="2"/>
      </rPr>
      <t>siehe Hillfe Punkt 3.1</t>
    </r>
  </si>
  <si>
    <r>
      <t>Ausser Schulaufführungen, s</t>
    </r>
    <r>
      <rPr>
        <b/>
        <sz val="9"/>
        <color theme="1"/>
        <rFont val="Arial"/>
        <family val="2"/>
      </rPr>
      <t xml:space="preserve">iehe Hilfe Punktt 3.2 </t>
    </r>
  </si>
  <si>
    <t>Den verwendeten Prozentsatz angebben</t>
  </si>
  <si>
    <t>Die folgenden Beträge werden automatisch berechnet nach dem Anteil an den  Gesamtkosten der Aufführungen.</t>
  </si>
  <si>
    <t>Potenzielle Beteiligung der Agglomeration</t>
  </si>
  <si>
    <t>4- BASISBETRAG DER BETEILIGUNG DER AGGLOMERATION</t>
  </si>
  <si>
    <t>Formular Subventionsgesuch im Rahmen eines kulturellen Schaffensprojekts: im Excel-Format einzureichen</t>
  </si>
  <si>
    <t>(ohne Premiere)*</t>
  </si>
  <si>
    <t xml:space="preserve">Ausser wenn im Koproduktionsvertrag enthalten (z. B Equilibre-Nuithonie) </t>
  </si>
  <si>
    <t>2.3- Kosten für Technikmaterial in Zusammenhang mit den Aufführungen</t>
  </si>
  <si>
    <t>2- ÖFFENTLICHE SUBVENTIONEN UND BEITRAG LORO</t>
  </si>
  <si>
    <r>
      <t xml:space="preserve">Betrag des Gesuchs gemäss Berechnung, </t>
    </r>
    <r>
      <rPr>
        <b/>
        <sz val="9"/>
        <color theme="1"/>
        <rFont val="Arial"/>
        <family val="2"/>
      </rPr>
      <t>siehe Erläuterungen Punkt 4.1</t>
    </r>
  </si>
  <si>
    <t>Leistungserbringer Bühnenbild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</si>
</sst>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24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4"/>
      <name val="Arial"/>
      <family val="2"/>
    </font>
    <font>
      <b/>
      <sz val="11"/>
      <color theme="1"/>
      <name val="Calibri"/>
      <family val="2"/>
      <scheme val="minor"/>
    </font>
    <font>
      <b/>
      <u/>
      <sz val="18"/>
      <name val="Arial"/>
      <family val="2"/>
    </font>
    <font>
      <u/>
      <sz val="18"/>
      <name val="Arial"/>
      <family val="2"/>
    </font>
    <font>
      <b/>
      <sz val="18"/>
      <name val="Arial"/>
      <family val="2"/>
    </font>
    <font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CE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3" fontId="23" fillId="0" borderId="0" applyFont="0" applyFill="0" applyBorder="0" applyAlignment="0" applyProtection="0"/>
  </cellStyleXfs>
  <cellXfs count="153">
    <xf numFmtId="0" fontId="0" fillId="0" borderId="0" xfId="0"/>
    <xf numFmtId="0" fontId="13" fillId="0" borderId="0" xfId="0" applyFont="1"/>
    <xf numFmtId="0" fontId="14" fillId="0" borderId="0" xfId="0" applyFont="1"/>
    <xf numFmtId="0" fontId="5" fillId="2" borderId="2" xfId="0" applyFont="1" applyFill="1" applyBorder="1" applyProtection="1"/>
    <xf numFmtId="0" fontId="5" fillId="2" borderId="2" xfId="0" applyFont="1" applyFill="1" applyBorder="1" applyAlignment="1" applyProtection="1">
      <alignment horizontal="left"/>
    </xf>
    <xf numFmtId="0" fontId="5" fillId="0" borderId="2" xfId="0" applyFont="1" applyBorder="1" applyAlignment="1" applyProtection="1">
      <alignment horizontal="left"/>
    </xf>
    <xf numFmtId="49" fontId="5" fillId="0" borderId="2" xfId="0" applyNumberFormat="1" applyFont="1" applyBorder="1" applyProtection="1"/>
    <xf numFmtId="0" fontId="5" fillId="2" borderId="2" xfId="0" applyFont="1" applyFill="1" applyBorder="1" applyAlignment="1" applyProtection="1">
      <alignment vertical="center"/>
    </xf>
    <xf numFmtId="49" fontId="5" fillId="2" borderId="2" xfId="0" applyNumberFormat="1" applyFont="1" applyFill="1" applyBorder="1" applyAlignment="1" applyProtection="1">
      <alignment horizontal="left"/>
    </xf>
    <xf numFmtId="0" fontId="5" fillId="0" borderId="2" xfId="0" applyFont="1" applyBorder="1" applyProtection="1">
      <protection locked="0"/>
    </xf>
    <xf numFmtId="0" fontId="9" fillId="9" borderId="2" xfId="0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9" fillId="2" borderId="2" xfId="0" applyFont="1" applyFill="1" applyBorder="1" applyAlignment="1" applyProtection="1">
      <alignment horizontal="left"/>
      <protection locked="0"/>
    </xf>
    <xf numFmtId="0" fontId="9" fillId="2" borderId="2" xfId="0" applyFont="1" applyFill="1" applyBorder="1" applyAlignment="1" applyProtection="1">
      <alignment horizontal="right"/>
      <protection locked="0"/>
    </xf>
    <xf numFmtId="0" fontId="9" fillId="0" borderId="2" xfId="0" applyFont="1" applyBorder="1" applyAlignment="1" applyProtection="1">
      <alignment horizontal="left"/>
      <protection locked="0"/>
    </xf>
    <xf numFmtId="0" fontId="9" fillId="0" borderId="2" xfId="0" applyFont="1" applyBorder="1" applyAlignment="1" applyProtection="1">
      <alignment horizontal="right"/>
      <protection locked="0"/>
    </xf>
    <xf numFmtId="0" fontId="9" fillId="9" borderId="4" xfId="0" applyFont="1" applyFill="1" applyBorder="1" applyProtection="1">
      <protection locked="0"/>
    </xf>
    <xf numFmtId="0" fontId="5" fillId="2" borderId="2" xfId="0" applyFont="1" applyFill="1" applyBorder="1" applyAlignment="1" applyProtection="1">
      <protection locked="0"/>
    </xf>
    <xf numFmtId="0" fontId="5" fillId="2" borderId="2" xfId="0" applyFont="1" applyFill="1" applyBorder="1" applyAlignment="1" applyProtection="1">
      <alignment horizontal="right" wrapText="1"/>
      <protection locked="0"/>
    </xf>
    <xf numFmtId="0" fontId="5" fillId="0" borderId="2" xfId="0" applyFont="1" applyBorder="1" applyAlignment="1" applyProtection="1">
      <protection locked="0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2" xfId="0" applyFont="1" applyBorder="1" applyAlignment="1" applyProtection="1">
      <alignment horizontal="right" wrapText="1"/>
      <protection locked="0"/>
    </xf>
    <xf numFmtId="0" fontId="9" fillId="9" borderId="6" xfId="0" applyFont="1" applyFill="1" applyBorder="1" applyProtection="1">
      <protection locked="0"/>
    </xf>
    <xf numFmtId="0" fontId="9" fillId="2" borderId="2" xfId="0" applyFont="1" applyFill="1" applyBorder="1" applyAlignment="1" applyProtection="1">
      <protection locked="0"/>
    </xf>
    <xf numFmtId="0" fontId="9" fillId="9" borderId="10" xfId="0" applyFont="1" applyFill="1" applyBorder="1" applyProtection="1">
      <protection locked="0"/>
    </xf>
    <xf numFmtId="9" fontId="8" fillId="12" borderId="2" xfId="0" applyNumberFormat="1" applyFont="1" applyFill="1" applyBorder="1" applyAlignment="1" applyProtection="1">
      <alignment horizontal="right"/>
      <protection locked="0"/>
    </xf>
    <xf numFmtId="0" fontId="5" fillId="2" borderId="2" xfId="0" applyFont="1" applyFill="1" applyBorder="1" applyAlignment="1" applyProtection="1">
      <alignment horizontal="right"/>
      <protection locked="0"/>
    </xf>
    <xf numFmtId="1" fontId="5" fillId="2" borderId="2" xfId="0" applyNumberFormat="1" applyFont="1" applyFill="1" applyBorder="1" applyAlignment="1" applyProtection="1">
      <protection locked="0"/>
    </xf>
    <xf numFmtId="164" fontId="9" fillId="9" borderId="2" xfId="0" applyNumberFormat="1" applyFont="1" applyFill="1" applyBorder="1" applyProtection="1">
      <protection locked="0"/>
    </xf>
    <xf numFmtId="0" fontId="0" fillId="0" borderId="0" xfId="0" applyProtection="1"/>
    <xf numFmtId="0" fontId="1" fillId="0" borderId="0" xfId="0" applyFont="1" applyProtection="1"/>
    <xf numFmtId="0" fontId="1" fillId="0" borderId="0" xfId="0" applyFont="1" applyAlignment="1" applyProtection="1"/>
    <xf numFmtId="0" fontId="1" fillId="7" borderId="0" xfId="0" applyFont="1" applyFill="1" applyProtection="1"/>
    <xf numFmtId="0" fontId="3" fillId="0" borderId="0" xfId="0" applyFont="1" applyBorder="1" applyAlignment="1" applyProtection="1">
      <alignment vertical="top" wrapText="1"/>
    </xf>
    <xf numFmtId="0" fontId="0" fillId="0" borderId="0" xfId="0" applyBorder="1" applyProtection="1"/>
    <xf numFmtId="0" fontId="19" fillId="0" borderId="0" xfId="0" applyFont="1" applyProtection="1"/>
    <xf numFmtId="0" fontId="4" fillId="0" borderId="0" xfId="0" applyFont="1" applyProtection="1"/>
    <xf numFmtId="0" fontId="15" fillId="0" borderId="0" xfId="0" applyFont="1" applyFill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9" fontId="5" fillId="0" borderId="2" xfId="0" applyNumberFormat="1" applyFont="1" applyBorder="1" applyAlignment="1" applyProtection="1">
      <alignment horizontal="center"/>
    </xf>
    <xf numFmtId="0" fontId="8" fillId="4" borderId="8" xfId="0" applyFont="1" applyFill="1" applyBorder="1" applyAlignment="1" applyProtection="1"/>
    <xf numFmtId="0" fontId="8" fillId="4" borderId="0" xfId="0" applyFont="1" applyFill="1" applyAlignment="1" applyProtection="1">
      <alignment horizontal="left"/>
    </xf>
    <xf numFmtId="0" fontId="7" fillId="0" borderId="6" xfId="0" applyFont="1" applyBorder="1" applyAlignment="1" applyProtection="1">
      <alignment horizontal="center" vertical="top" wrapText="1"/>
    </xf>
    <xf numFmtId="0" fontId="7" fillId="2" borderId="6" xfId="0" applyFont="1" applyFill="1" applyBorder="1" applyAlignment="1" applyProtection="1">
      <alignment horizontal="center" vertical="top"/>
    </xf>
    <xf numFmtId="0" fontId="6" fillId="0" borderId="6" xfId="0" applyFont="1" applyBorder="1" applyAlignment="1" applyProtection="1">
      <alignment horizontal="center" vertical="top" wrapText="1"/>
    </xf>
    <xf numFmtId="49" fontId="5" fillId="2" borderId="2" xfId="0" applyNumberFormat="1" applyFont="1" applyFill="1" applyBorder="1" applyProtection="1"/>
    <xf numFmtId="49" fontId="5" fillId="0" borderId="2" xfId="0" applyNumberFormat="1" applyFont="1" applyFill="1" applyBorder="1" applyAlignment="1" applyProtection="1">
      <alignment vertical="top"/>
    </xf>
    <xf numFmtId="0" fontId="7" fillId="0" borderId="2" xfId="0" applyFont="1" applyFill="1" applyBorder="1" applyAlignment="1" applyProtection="1">
      <alignment horizontal="center" vertical="top" wrapText="1"/>
    </xf>
    <xf numFmtId="49" fontId="5" fillId="2" borderId="2" xfId="0" applyNumberFormat="1" applyFont="1" applyFill="1" applyBorder="1" applyAlignment="1" applyProtection="1">
      <alignment vertical="center"/>
    </xf>
    <xf numFmtId="0" fontId="9" fillId="7" borderId="2" xfId="0" applyFont="1" applyFill="1" applyBorder="1" applyAlignment="1" applyProtection="1">
      <alignment horizontal="left" vertical="center" wrapText="1"/>
    </xf>
    <xf numFmtId="0" fontId="8" fillId="4" borderId="0" xfId="0" applyFont="1" applyFill="1" applyAlignment="1" applyProtection="1"/>
    <xf numFmtId="0" fontId="6" fillId="4" borderId="0" xfId="0" applyFont="1" applyFill="1" applyAlignment="1" applyProtection="1">
      <alignment horizontal="center" wrapText="1"/>
    </xf>
    <xf numFmtId="0" fontId="7" fillId="0" borderId="2" xfId="0" applyFont="1" applyBorder="1" applyAlignment="1" applyProtection="1">
      <alignment horizontal="center" vertical="top" wrapText="1"/>
    </xf>
    <xf numFmtId="0" fontId="7" fillId="2" borderId="2" xfId="0" applyFont="1" applyFill="1" applyBorder="1" applyAlignment="1" applyProtection="1">
      <alignment horizontal="center" vertical="top"/>
    </xf>
    <xf numFmtId="49" fontId="5" fillId="0" borderId="2" xfId="0" applyNumberFormat="1" applyFont="1" applyFill="1" applyBorder="1" applyAlignment="1" applyProtection="1">
      <alignment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/>
    <xf numFmtId="49" fontId="5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9" fillId="7" borderId="2" xfId="0" applyFont="1" applyFill="1" applyBorder="1" applyAlignment="1" applyProtection="1">
      <alignment vertical="center"/>
    </xf>
    <xf numFmtId="49" fontId="7" fillId="0" borderId="2" xfId="0" applyNumberFormat="1" applyFont="1" applyBorder="1" applyAlignment="1" applyProtection="1">
      <alignment horizontal="center" vertical="top"/>
    </xf>
    <xf numFmtId="0" fontId="9" fillId="7" borderId="2" xfId="0" applyFont="1" applyFill="1" applyBorder="1" applyAlignment="1" applyProtection="1">
      <alignment vertical="center" wrapText="1"/>
    </xf>
    <xf numFmtId="1" fontId="5" fillId="2" borderId="2" xfId="0" applyNumberFormat="1" applyFont="1" applyFill="1" applyBorder="1" applyAlignment="1" applyProtection="1">
      <alignment horizontal="right"/>
    </xf>
    <xf numFmtId="1" fontId="8" fillId="10" borderId="10" xfId="5" applyNumberFormat="1" applyFont="1" applyFill="1" applyBorder="1" applyProtection="1"/>
    <xf numFmtId="1" fontId="8" fillId="10" borderId="10" xfId="0" applyNumberFormat="1" applyFont="1" applyFill="1" applyBorder="1" applyProtection="1"/>
    <xf numFmtId="0" fontId="16" fillId="0" borderId="0" xfId="0" applyFont="1" applyProtection="1"/>
    <xf numFmtId="0" fontId="20" fillId="0" borderId="0" xfId="0" applyFont="1" applyAlignment="1" applyProtection="1">
      <alignment horizontal="center"/>
    </xf>
    <xf numFmtId="0" fontId="18" fillId="0" borderId="0" xfId="0" applyFont="1" applyAlignment="1" applyProtection="1">
      <alignment horizontal="center"/>
    </xf>
    <xf numFmtId="0" fontId="17" fillId="0" borderId="0" xfId="0" applyFont="1" applyProtection="1"/>
    <xf numFmtId="0" fontId="22" fillId="0" borderId="0" xfId="0" applyFont="1" applyAlignment="1" applyProtection="1">
      <alignment horizontal="center"/>
    </xf>
    <xf numFmtId="0" fontId="6" fillId="2" borderId="9" xfId="0" applyFont="1" applyFill="1" applyBorder="1" applyAlignment="1" applyProtection="1">
      <alignment horizontal="center" vertical="top" wrapText="1"/>
    </xf>
    <xf numFmtId="0" fontId="5" fillId="0" borderId="2" xfId="0" applyFont="1" applyFill="1" applyBorder="1" applyAlignment="1" applyProtection="1">
      <alignment wrapText="1"/>
      <protection locked="0"/>
    </xf>
    <xf numFmtId="0" fontId="7" fillId="0" borderId="2" xfId="0" applyFont="1" applyFill="1" applyBorder="1" applyAlignment="1" applyProtection="1">
      <alignment horizontal="center" vertical="top"/>
    </xf>
    <xf numFmtId="0" fontId="6" fillId="0" borderId="2" xfId="0" applyFont="1" applyFill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center" vertical="top" wrapText="1"/>
    </xf>
    <xf numFmtId="0" fontId="6" fillId="4" borderId="0" xfId="0" applyFont="1" applyFill="1" applyAlignment="1" applyProtection="1">
      <alignment horizontal="center"/>
    </xf>
    <xf numFmtId="0" fontId="6" fillId="4" borderId="0" xfId="0" applyFont="1" applyFill="1" applyAlignment="1" applyProtection="1"/>
    <xf numFmtId="0" fontId="9" fillId="4" borderId="0" xfId="0" applyFont="1" applyFill="1" applyAlignment="1" applyProtection="1"/>
    <xf numFmtId="0" fontId="5" fillId="0" borderId="2" xfId="0" applyFont="1" applyFill="1" applyBorder="1" applyAlignment="1" applyProtection="1">
      <alignment vertical="center"/>
    </xf>
    <xf numFmtId="0" fontId="8" fillId="12" borderId="2" xfId="0" applyFont="1" applyFill="1" applyBorder="1" applyAlignment="1" applyProtection="1"/>
    <xf numFmtId="0" fontId="6" fillId="2" borderId="2" xfId="0" applyFont="1" applyFill="1" applyBorder="1" applyAlignment="1" applyProtection="1">
      <alignment horizontal="center" vertical="top" wrapText="1"/>
    </xf>
    <xf numFmtId="0" fontId="3" fillId="10" borderId="2" xfId="0" applyFont="1" applyFill="1" applyBorder="1" applyAlignment="1" applyProtection="1">
      <alignment horizontal="center" vertical="top" wrapText="1"/>
    </xf>
    <xf numFmtId="0" fontId="7" fillId="0" borderId="2" xfId="0" applyFont="1" applyBorder="1" applyAlignment="1" applyProtection="1">
      <alignment horizontal="center" vertical="top"/>
    </xf>
    <xf numFmtId="49" fontId="7" fillId="2" borderId="2" xfId="0" applyNumberFormat="1" applyFont="1" applyFill="1" applyBorder="1" applyAlignment="1" applyProtection="1">
      <alignment horizontal="center" vertical="top"/>
    </xf>
    <xf numFmtId="0" fontId="8" fillId="2" borderId="0" xfId="0" applyFont="1" applyFill="1" applyBorder="1" applyAlignment="1" applyProtection="1">
      <alignment horizontal="center" vertical="center"/>
    </xf>
    <xf numFmtId="0" fontId="8" fillId="6" borderId="2" xfId="0" applyFont="1" applyFill="1" applyBorder="1" applyAlignment="1" applyProtection="1">
      <alignment horizontal="left" vertical="top"/>
    </xf>
    <xf numFmtId="0" fontId="8" fillId="2" borderId="7" xfId="0" applyFont="1" applyFill="1" applyBorder="1" applyAlignment="1" applyProtection="1">
      <alignment horizontal="center" vertical="top"/>
    </xf>
    <xf numFmtId="0" fontId="8" fillId="2" borderId="11" xfId="0" applyFont="1" applyFill="1" applyBorder="1" applyAlignment="1" applyProtection="1">
      <alignment horizontal="center" vertical="top"/>
    </xf>
    <xf numFmtId="0" fontId="8" fillId="5" borderId="8" xfId="0" applyFont="1" applyFill="1" applyBorder="1" applyAlignment="1" applyProtection="1">
      <alignment horizontal="left"/>
    </xf>
    <xf numFmtId="0" fontId="8" fillId="5" borderId="10" xfId="0" applyFont="1" applyFill="1" applyBorder="1" applyAlignment="1" applyProtection="1">
      <alignment horizontal="left"/>
    </xf>
    <xf numFmtId="0" fontId="8" fillId="10" borderId="2" xfId="0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49" fontId="7" fillId="2" borderId="3" xfId="0" applyNumberFormat="1" applyFont="1" applyFill="1" applyBorder="1" applyAlignment="1" applyProtection="1">
      <alignment horizontal="center" vertical="top"/>
    </xf>
    <xf numFmtId="49" fontId="7" fillId="2" borderId="5" xfId="0" applyNumberFormat="1" applyFont="1" applyFill="1" applyBorder="1" applyAlignment="1" applyProtection="1">
      <alignment horizontal="center" vertical="top"/>
    </xf>
    <xf numFmtId="49" fontId="7" fillId="2" borderId="4" xfId="0" applyNumberFormat="1" applyFont="1" applyFill="1" applyBorder="1" applyAlignment="1" applyProtection="1">
      <alignment horizontal="center" vertical="top"/>
    </xf>
    <xf numFmtId="0" fontId="8" fillId="2" borderId="0" xfId="0" applyFont="1" applyFill="1" applyBorder="1" applyAlignment="1" applyProtection="1">
      <alignment horizontal="center"/>
    </xf>
    <xf numFmtId="0" fontId="16" fillId="0" borderId="0" xfId="0" applyFont="1" applyProtection="1"/>
    <xf numFmtId="0" fontId="3" fillId="10" borderId="2" xfId="0" applyFont="1" applyFill="1" applyBorder="1" applyProtection="1"/>
    <xf numFmtId="0" fontId="20" fillId="0" borderId="0" xfId="0" applyFont="1" applyAlignment="1" applyProtection="1">
      <alignment horizontal="center"/>
    </xf>
    <xf numFmtId="0" fontId="18" fillId="0" borderId="0" xfId="0" applyFont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center" vertical="top"/>
    </xf>
    <xf numFmtId="0" fontId="7" fillId="3" borderId="5" xfId="0" applyFont="1" applyFill="1" applyBorder="1" applyProtection="1"/>
    <xf numFmtId="0" fontId="7" fillId="3" borderId="4" xfId="0" applyFont="1" applyFill="1" applyBorder="1" applyProtection="1"/>
    <xf numFmtId="0" fontId="8" fillId="4" borderId="8" xfId="0" applyFont="1" applyFill="1" applyBorder="1" applyAlignment="1" applyProtection="1">
      <alignment horizontal="left"/>
    </xf>
    <xf numFmtId="0" fontId="3" fillId="8" borderId="0" xfId="0" applyFont="1" applyFill="1" applyAlignment="1" applyProtection="1">
      <alignment horizontal="left"/>
    </xf>
    <xf numFmtId="0" fontId="3" fillId="8" borderId="1" xfId="0" applyFont="1" applyFill="1" applyBorder="1" applyAlignment="1" applyProtection="1">
      <alignment horizontal="left"/>
    </xf>
    <xf numFmtId="0" fontId="5" fillId="0" borderId="2" xfId="0" applyFont="1" applyBorder="1" applyAlignment="1" applyProtection="1">
      <alignment horizontal="center"/>
      <protection locked="0"/>
    </xf>
    <xf numFmtId="0" fontId="3" fillId="10" borderId="2" xfId="0" applyFont="1" applyFill="1" applyBorder="1" applyAlignment="1" applyProtection="1">
      <alignment horizontal="center" vertical="top" wrapText="1"/>
    </xf>
    <xf numFmtId="0" fontId="7" fillId="3" borderId="2" xfId="0" applyFont="1" applyFill="1" applyBorder="1" applyProtection="1"/>
    <xf numFmtId="0" fontId="7" fillId="0" borderId="2" xfId="0" applyFont="1" applyBorder="1" applyAlignment="1" applyProtection="1">
      <alignment horizontal="center" vertical="top"/>
    </xf>
    <xf numFmtId="1" fontId="5" fillId="0" borderId="2" xfId="0" applyNumberFormat="1" applyFont="1" applyBorder="1" applyAlignment="1" applyProtection="1">
      <alignment horizontal="center"/>
      <protection locked="0"/>
    </xf>
    <xf numFmtId="0" fontId="8" fillId="11" borderId="2" xfId="0" applyFont="1" applyFill="1" applyBorder="1" applyAlignment="1" applyProtection="1">
      <alignment horizontal="left"/>
    </xf>
    <xf numFmtId="0" fontId="3" fillId="6" borderId="0" xfId="0" applyFont="1" applyFill="1" applyAlignment="1" applyProtection="1">
      <alignment horizontal="left"/>
    </xf>
    <xf numFmtId="0" fontId="3" fillId="6" borderId="1" xfId="0" applyFont="1" applyFill="1" applyBorder="1" applyAlignment="1" applyProtection="1">
      <alignment horizontal="left"/>
    </xf>
    <xf numFmtId="49" fontId="5" fillId="2" borderId="2" xfId="0" applyNumberFormat="1" applyFont="1" applyFill="1" applyBorder="1" applyAlignment="1" applyProtection="1">
      <alignment horizontal="center"/>
      <protection locked="0"/>
    </xf>
    <xf numFmtId="49" fontId="7" fillId="2" borderId="2" xfId="0" applyNumberFormat="1" applyFont="1" applyFill="1" applyBorder="1" applyAlignment="1" applyProtection="1">
      <alignment horizontal="center" vertical="top"/>
    </xf>
    <xf numFmtId="0" fontId="17" fillId="0" borderId="0" xfId="0" applyFont="1" applyProtection="1"/>
    <xf numFmtId="0" fontId="15" fillId="2" borderId="2" xfId="0" applyFont="1" applyFill="1" applyBorder="1" applyAlignment="1" applyProtection="1">
      <alignment horizontal="center"/>
      <protection locked="0"/>
    </xf>
    <xf numFmtId="0" fontId="8" fillId="10" borderId="2" xfId="0" applyFont="1" applyFill="1" applyBorder="1" applyAlignment="1" applyProtection="1">
      <alignment horizontal="left"/>
    </xf>
    <xf numFmtId="0" fontId="9" fillId="0" borderId="2" xfId="0" applyFont="1" applyFill="1" applyBorder="1" applyAlignment="1" applyProtection="1">
      <alignment horizontal="center"/>
      <protection locked="0"/>
    </xf>
    <xf numFmtId="0" fontId="9" fillId="2" borderId="2" xfId="0" applyFont="1" applyFill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left"/>
    </xf>
    <xf numFmtId="0" fontId="0" fillId="0" borderId="0" xfId="0" applyFont="1" applyProtection="1"/>
    <xf numFmtId="0" fontId="2" fillId="10" borderId="2" xfId="0" applyFont="1" applyFill="1" applyBorder="1" applyProtection="1"/>
    <xf numFmtId="0" fontId="2" fillId="2" borderId="0" xfId="0" applyFont="1" applyFill="1" applyBorder="1" applyProtection="1"/>
    <xf numFmtId="0" fontId="0" fillId="0" borderId="0" xfId="0" applyFont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center"/>
    </xf>
    <xf numFmtId="0" fontId="7" fillId="11" borderId="2" xfId="0" applyFont="1" applyFill="1" applyBorder="1" applyAlignment="1" applyProtection="1">
      <alignment horizontal="left" vertical="center"/>
    </xf>
    <xf numFmtId="0" fontId="0" fillId="0" borderId="0" xfId="0" applyFont="1" applyBorder="1" applyProtection="1"/>
    <xf numFmtId="0" fontId="3" fillId="2" borderId="0" xfId="0" applyFont="1" applyFill="1" applyBorder="1" applyAlignment="1" applyProtection="1">
      <alignment vertical="center"/>
    </xf>
    <xf numFmtId="0" fontId="3" fillId="8" borderId="2" xfId="0" applyFont="1" applyFill="1" applyBorder="1" applyAlignment="1" applyProtection="1">
      <alignment vertical="center"/>
    </xf>
    <xf numFmtId="0" fontId="0" fillId="0" borderId="0" xfId="0" applyFont="1" applyProtection="1">
      <protection locked="0"/>
    </xf>
    <xf numFmtId="0" fontId="0" fillId="0" borderId="0" xfId="0" applyFont="1" applyBorder="1" applyAlignment="1" applyProtection="1"/>
    <xf numFmtId="0" fontId="3" fillId="2" borderId="0" xfId="0" applyFont="1" applyFill="1" applyBorder="1" applyAlignment="1" applyProtection="1">
      <alignment horizontal="center" vertical="center"/>
    </xf>
    <xf numFmtId="0" fontId="3" fillId="8" borderId="2" xfId="0" applyFont="1" applyFill="1" applyBorder="1" applyAlignment="1" applyProtection="1">
      <alignment horizontal="left" vertical="center"/>
    </xf>
    <xf numFmtId="2" fontId="9" fillId="11" borderId="2" xfId="0" applyNumberFormat="1" applyFont="1" applyFill="1" applyBorder="1" applyProtection="1">
      <protection locked="0"/>
    </xf>
    <xf numFmtId="2" fontId="8" fillId="10" borderId="2" xfId="0" applyNumberFormat="1" applyFont="1" applyFill="1" applyBorder="1" applyProtection="1"/>
    <xf numFmtId="2" fontId="8" fillId="11" borderId="2" xfId="0" applyNumberFormat="1" applyFont="1" applyFill="1" applyBorder="1" applyProtection="1"/>
    <xf numFmtId="2" fontId="8" fillId="12" borderId="2" xfId="0" applyNumberFormat="1" applyFont="1" applyFill="1" applyBorder="1" applyProtection="1"/>
    <xf numFmtId="2" fontId="8" fillId="8" borderId="2" xfId="0" applyNumberFormat="1" applyFont="1" applyFill="1" applyBorder="1" applyProtection="1"/>
    <xf numFmtId="2" fontId="8" fillId="10" borderId="10" xfId="0" applyNumberFormat="1" applyFont="1" applyFill="1" applyBorder="1" applyProtection="1"/>
    <xf numFmtId="2" fontId="8" fillId="6" borderId="2" xfId="0" applyNumberFormat="1" applyFont="1" applyFill="1" applyBorder="1" applyProtection="1"/>
    <xf numFmtId="2" fontId="0" fillId="0" borderId="0" xfId="0" applyNumberFormat="1" applyFont="1" applyBorder="1" applyAlignment="1" applyProtection="1"/>
    <xf numFmtId="2" fontId="8" fillId="8" borderId="4" xfId="0" applyNumberFormat="1" applyFont="1" applyFill="1" applyBorder="1" applyProtection="1"/>
  </cellXfs>
  <cellStyles count="6">
    <cellStyle name="Lien hypertexte" xfId="1" builtinId="8" hidden="1"/>
    <cellStyle name="Lien hypertexte" xfId="3" builtinId="8" hidden="1"/>
    <cellStyle name="Lien hypertexte visité" xfId="2" builtinId="9" hidden="1"/>
    <cellStyle name="Lien hypertexte visité" xfId="4" builtinId="9" hidden="1"/>
    <cellStyle name="Milliers" xfId="5" builtinId="3"/>
    <cellStyle name="Normal" xfId="0" builtinId="0"/>
  </cellStyles>
  <dxfs count="0"/>
  <tableStyles count="0" defaultTableStyle="TableStyleMedium2" defaultPivotStyle="PivotStyleLight16"/>
  <colors>
    <mruColors>
      <color rgb="FFFFFCE7"/>
      <color rgb="FFFFF3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461962</xdr:colOff>
      <xdr:row>3</xdr:row>
      <xdr:rowOff>171359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3912" cy="7428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1"/>
  <sheetViews>
    <sheetView showGridLines="0" tabSelected="1" zoomScale="95" zoomScaleNormal="95" zoomScaleSheetLayoutView="90" zoomScalePageLayoutView="84" workbookViewId="0">
      <selection activeCell="D104" sqref="D104:E104"/>
    </sheetView>
  </sheetViews>
  <sheetFormatPr baseColWidth="10" defaultRowHeight="15" x14ac:dyDescent="0.25"/>
  <cols>
    <col min="1" max="1" width="5.42578125" style="29" customWidth="1"/>
    <col min="2" max="2" width="41.28515625" style="29" customWidth="1"/>
    <col min="3" max="3" width="26" style="29" customWidth="1"/>
    <col min="4" max="4" width="34" style="29" customWidth="1"/>
    <col min="5" max="5" width="48.7109375" style="29" customWidth="1"/>
    <col min="6" max="6" width="31.140625" style="29" customWidth="1"/>
    <col min="7" max="7" width="60" style="29" customWidth="1"/>
    <col min="8" max="16384" width="11.42578125" style="29"/>
  </cols>
  <sheetData>
    <row r="3" spans="1:7" x14ac:dyDescent="0.25">
      <c r="A3" s="100"/>
      <c r="B3" s="100"/>
      <c r="C3" s="65"/>
    </row>
    <row r="5" spans="1:7" ht="18" x14ac:dyDescent="0.25">
      <c r="A5" s="30" t="s">
        <v>52</v>
      </c>
    </row>
    <row r="6" spans="1:7" ht="18" x14ac:dyDescent="0.25">
      <c r="A6" s="31" t="s">
        <v>157</v>
      </c>
      <c r="B6" s="31"/>
      <c r="C6" s="31"/>
      <c r="D6" s="31"/>
      <c r="E6" s="32"/>
    </row>
    <row r="7" spans="1:7" ht="18" customHeight="1" x14ac:dyDescent="0.25">
      <c r="A7" s="125" t="s">
        <v>53</v>
      </c>
      <c r="B7" s="125"/>
      <c r="C7" s="125"/>
      <c r="D7" s="125"/>
      <c r="E7" s="125"/>
      <c r="F7" s="125"/>
      <c r="G7" s="125"/>
    </row>
    <row r="8" spans="1:7" ht="15.95" customHeight="1" x14ac:dyDescent="0.25">
      <c r="B8" s="68"/>
      <c r="C8" s="68"/>
      <c r="D8" s="68"/>
      <c r="E8" s="68"/>
      <c r="F8" s="68"/>
      <c r="G8" s="68"/>
    </row>
    <row r="9" spans="1:7" ht="23.25" x14ac:dyDescent="0.35">
      <c r="A9" s="102" t="s">
        <v>54</v>
      </c>
      <c r="B9" s="103"/>
      <c r="C9" s="103"/>
      <c r="D9" s="103"/>
      <c r="E9" s="103"/>
      <c r="F9" s="103"/>
      <c r="G9" s="103"/>
    </row>
    <row r="10" spans="1:7" ht="23.25" x14ac:dyDescent="0.35">
      <c r="A10" s="66"/>
      <c r="B10" s="67"/>
      <c r="C10" s="67"/>
      <c r="D10" s="102" t="s">
        <v>158</v>
      </c>
      <c r="E10" s="104"/>
      <c r="F10" s="67"/>
      <c r="G10" s="67"/>
    </row>
    <row r="11" spans="1:7" ht="23.25" x14ac:dyDescent="0.35">
      <c r="A11" s="66"/>
      <c r="B11" s="67"/>
      <c r="C11" s="67"/>
      <c r="D11" s="66"/>
      <c r="E11" s="69"/>
      <c r="F11" s="67"/>
      <c r="G11" s="67"/>
    </row>
    <row r="12" spans="1:7" s="131" customFormat="1" ht="15.95" customHeight="1" x14ac:dyDescent="0.25">
      <c r="A12" s="101" t="s">
        <v>55</v>
      </c>
      <c r="B12" s="101"/>
      <c r="C12" s="105"/>
      <c r="D12" s="106"/>
      <c r="E12" s="130"/>
      <c r="F12" s="130"/>
    </row>
    <row r="13" spans="1:7" s="131" customFormat="1" ht="16.5" customHeight="1" x14ac:dyDescent="0.25">
      <c r="A13" s="101" t="s">
        <v>56</v>
      </c>
      <c r="B13" s="101"/>
      <c r="C13" s="105"/>
      <c r="D13" s="106"/>
      <c r="E13" s="37"/>
      <c r="F13" s="130"/>
    </row>
    <row r="14" spans="1:7" s="131" customFormat="1" ht="16.5" customHeight="1" x14ac:dyDescent="0.25">
      <c r="A14" s="132" t="s">
        <v>57</v>
      </c>
      <c r="B14" s="132"/>
      <c r="C14" s="107"/>
      <c r="D14" s="108"/>
      <c r="E14" s="37"/>
      <c r="F14" s="130"/>
    </row>
    <row r="15" spans="1:7" s="131" customFormat="1" ht="15" customHeight="1" x14ac:dyDescent="0.25">
      <c r="A15" s="132" t="s">
        <v>125</v>
      </c>
      <c r="B15" s="132"/>
      <c r="C15" s="107"/>
      <c r="D15" s="108"/>
      <c r="E15" s="130"/>
      <c r="F15" s="130"/>
    </row>
    <row r="16" spans="1:7" s="131" customFormat="1" ht="15" customHeight="1" x14ac:dyDescent="0.25">
      <c r="A16" s="133"/>
      <c r="B16" s="133"/>
      <c r="C16" s="38"/>
      <c r="D16" s="38"/>
      <c r="E16" s="134"/>
      <c r="F16" s="130"/>
    </row>
    <row r="17" spans="1:8" s="131" customFormat="1" ht="37.5" customHeight="1" x14ac:dyDescent="0.25">
      <c r="A17" s="116" t="s">
        <v>58</v>
      </c>
      <c r="B17" s="116"/>
      <c r="C17" s="116" t="s">
        <v>59</v>
      </c>
      <c r="D17" s="116"/>
      <c r="E17" s="116" t="s">
        <v>126</v>
      </c>
      <c r="F17" s="116"/>
      <c r="G17" s="81" t="s">
        <v>127</v>
      </c>
      <c r="H17" s="33"/>
    </row>
    <row r="18" spans="1:8" s="131" customFormat="1" x14ac:dyDescent="0.25">
      <c r="A18" s="115"/>
      <c r="B18" s="115"/>
      <c r="C18" s="9" t="s">
        <v>60</v>
      </c>
      <c r="D18" s="9" t="s">
        <v>61</v>
      </c>
      <c r="E18" s="119"/>
      <c r="F18" s="119"/>
      <c r="G18" s="39">
        <f>IF(OR(F81=0,E18=0),0,F81/E18)</f>
        <v>0</v>
      </c>
    </row>
    <row r="19" spans="1:8" s="131" customFormat="1" x14ac:dyDescent="0.25"/>
    <row r="20" spans="1:8" s="131" customFormat="1" ht="15.75" x14ac:dyDescent="0.25">
      <c r="A20" s="113" t="s">
        <v>128</v>
      </c>
      <c r="B20" s="113"/>
      <c r="C20" s="113"/>
      <c r="D20" s="113"/>
      <c r="E20" s="113"/>
      <c r="F20" s="114"/>
      <c r="G20" s="109" t="s">
        <v>63</v>
      </c>
    </row>
    <row r="21" spans="1:8" s="131" customFormat="1" ht="15" customHeight="1" x14ac:dyDescent="0.25">
      <c r="A21" s="40" t="s">
        <v>62</v>
      </c>
      <c r="B21" s="40"/>
      <c r="C21" s="41"/>
      <c r="D21" s="41"/>
      <c r="E21" s="41"/>
      <c r="F21" s="41"/>
      <c r="G21" s="109"/>
    </row>
    <row r="22" spans="1:8" s="131" customFormat="1" x14ac:dyDescent="0.25">
      <c r="A22" s="110" t="s">
        <v>129</v>
      </c>
      <c r="B22" s="110"/>
      <c r="C22" s="110"/>
      <c r="D22" s="110"/>
      <c r="E22" s="110"/>
      <c r="F22" s="111"/>
      <c r="G22" s="10"/>
    </row>
    <row r="23" spans="1:8" s="131" customFormat="1" x14ac:dyDescent="0.25">
      <c r="A23" s="42" t="s">
        <v>6</v>
      </c>
      <c r="B23" s="42" t="s">
        <v>64</v>
      </c>
      <c r="C23" s="43" t="s">
        <v>65</v>
      </c>
      <c r="D23" s="70" t="s">
        <v>130</v>
      </c>
      <c r="E23" s="70" t="s">
        <v>131</v>
      </c>
      <c r="F23" s="44" t="s">
        <v>66</v>
      </c>
      <c r="G23" s="10"/>
    </row>
    <row r="24" spans="1:8" s="131" customFormat="1" x14ac:dyDescent="0.25">
      <c r="A24" s="45" t="s">
        <v>7</v>
      </c>
      <c r="B24" s="3" t="s">
        <v>67</v>
      </c>
      <c r="C24" s="11" t="s">
        <v>74</v>
      </c>
      <c r="D24" s="12"/>
      <c r="E24" s="12"/>
      <c r="F24" s="13"/>
      <c r="G24" s="10"/>
    </row>
    <row r="25" spans="1:8" s="131" customFormat="1" x14ac:dyDescent="0.25">
      <c r="A25" s="45" t="s">
        <v>8</v>
      </c>
      <c r="B25" s="3" t="s">
        <v>68</v>
      </c>
      <c r="C25" s="11"/>
      <c r="D25" s="12"/>
      <c r="E25" s="12"/>
      <c r="F25" s="13"/>
      <c r="G25" s="10"/>
    </row>
    <row r="26" spans="1:8" s="131" customFormat="1" x14ac:dyDescent="0.25">
      <c r="A26" s="45" t="s">
        <v>9</v>
      </c>
      <c r="B26" s="3" t="s">
        <v>69</v>
      </c>
      <c r="C26" s="11"/>
      <c r="D26" s="12"/>
      <c r="E26" s="12"/>
      <c r="F26" s="13"/>
      <c r="G26" s="10"/>
    </row>
    <row r="27" spans="1:8" s="131" customFormat="1" x14ac:dyDescent="0.25">
      <c r="A27" s="45" t="s">
        <v>10</v>
      </c>
      <c r="B27" s="3" t="s">
        <v>70</v>
      </c>
      <c r="C27" s="11"/>
      <c r="D27" s="12"/>
      <c r="E27" s="12"/>
      <c r="F27" s="13"/>
      <c r="G27" s="10"/>
    </row>
    <row r="28" spans="1:8" s="131" customFormat="1" x14ac:dyDescent="0.25">
      <c r="A28" s="45" t="s">
        <v>11</v>
      </c>
      <c r="B28" s="3" t="s">
        <v>71</v>
      </c>
      <c r="C28" s="11"/>
      <c r="D28" s="12"/>
      <c r="E28" s="12"/>
      <c r="F28" s="13"/>
      <c r="G28" s="10"/>
    </row>
    <row r="29" spans="1:8" s="131" customFormat="1" x14ac:dyDescent="0.25">
      <c r="A29" s="45" t="s">
        <v>41</v>
      </c>
      <c r="B29" s="3" t="s">
        <v>72</v>
      </c>
      <c r="C29" s="11"/>
      <c r="D29" s="12"/>
      <c r="E29" s="12"/>
      <c r="F29" s="13"/>
      <c r="G29" s="10"/>
    </row>
    <row r="30" spans="1:8" s="131" customFormat="1" x14ac:dyDescent="0.25">
      <c r="A30" s="45" t="s">
        <v>43</v>
      </c>
      <c r="B30" s="3" t="s">
        <v>73</v>
      </c>
      <c r="C30" s="11"/>
      <c r="D30" s="12"/>
      <c r="E30" s="12"/>
      <c r="F30" s="13"/>
      <c r="G30" s="10"/>
    </row>
    <row r="31" spans="1:8" s="131" customFormat="1" ht="26.25" x14ac:dyDescent="0.25">
      <c r="A31" s="46" t="s">
        <v>44</v>
      </c>
      <c r="B31" s="71" t="s">
        <v>122</v>
      </c>
      <c r="C31" s="11"/>
      <c r="D31" s="12"/>
      <c r="E31" s="12"/>
      <c r="F31" s="13"/>
      <c r="G31" s="10"/>
    </row>
    <row r="32" spans="1:8" s="131" customFormat="1" x14ac:dyDescent="0.25">
      <c r="A32" s="110" t="s">
        <v>81</v>
      </c>
      <c r="B32" s="110"/>
      <c r="C32" s="110"/>
      <c r="D32" s="110"/>
      <c r="E32" s="110"/>
      <c r="F32" s="111"/>
      <c r="G32" s="10"/>
    </row>
    <row r="33" spans="1:7" s="131" customFormat="1" x14ac:dyDescent="0.25">
      <c r="A33" s="47" t="s">
        <v>6</v>
      </c>
      <c r="B33" s="47" t="s">
        <v>64</v>
      </c>
      <c r="C33" s="72" t="s">
        <v>132</v>
      </c>
      <c r="D33" s="73" t="s">
        <v>133</v>
      </c>
      <c r="E33" s="73" t="s">
        <v>134</v>
      </c>
      <c r="F33" s="73" t="s">
        <v>66</v>
      </c>
      <c r="G33" s="10"/>
    </row>
    <row r="34" spans="1:7" s="131" customFormat="1" ht="14.25" customHeight="1" x14ac:dyDescent="0.25">
      <c r="A34" s="6" t="s">
        <v>12</v>
      </c>
      <c r="B34" s="3" t="s">
        <v>75</v>
      </c>
      <c r="C34" s="9"/>
      <c r="D34" s="14"/>
      <c r="E34" s="14"/>
      <c r="F34" s="15"/>
      <c r="G34" s="10"/>
    </row>
    <row r="35" spans="1:7" s="131" customFormat="1" x14ac:dyDescent="0.25">
      <c r="A35" s="6" t="s">
        <v>13</v>
      </c>
      <c r="B35" s="3" t="s">
        <v>76</v>
      </c>
      <c r="C35" s="9"/>
      <c r="D35" s="14"/>
      <c r="E35" s="14"/>
      <c r="F35" s="15"/>
      <c r="G35" s="10"/>
    </row>
    <row r="36" spans="1:7" s="131" customFormat="1" x14ac:dyDescent="0.25">
      <c r="A36" s="45" t="s">
        <v>14</v>
      </c>
      <c r="B36" s="3" t="s">
        <v>77</v>
      </c>
      <c r="C36" s="9"/>
      <c r="D36" s="14"/>
      <c r="E36" s="14"/>
      <c r="F36" s="15"/>
      <c r="G36" s="10"/>
    </row>
    <row r="37" spans="1:7" s="131" customFormat="1" x14ac:dyDescent="0.25">
      <c r="A37" s="45" t="s">
        <v>15</v>
      </c>
      <c r="B37" s="3" t="s">
        <v>135</v>
      </c>
      <c r="C37" s="9"/>
      <c r="D37" s="14"/>
      <c r="E37" s="14"/>
      <c r="F37" s="15"/>
      <c r="G37" s="10"/>
    </row>
    <row r="38" spans="1:7" s="131" customFormat="1" x14ac:dyDescent="0.25">
      <c r="A38" s="45" t="s">
        <v>16</v>
      </c>
      <c r="B38" s="3" t="s">
        <v>78</v>
      </c>
      <c r="C38" s="9"/>
      <c r="D38" s="14"/>
      <c r="E38" s="14"/>
      <c r="F38" s="15"/>
      <c r="G38" s="10"/>
    </row>
    <row r="39" spans="1:7" s="131" customFormat="1" x14ac:dyDescent="0.25">
      <c r="A39" s="45" t="s">
        <v>45</v>
      </c>
      <c r="B39" s="3" t="s">
        <v>163</v>
      </c>
      <c r="C39" s="9"/>
      <c r="D39" s="14"/>
      <c r="E39" s="14"/>
      <c r="F39" s="15"/>
      <c r="G39" s="10"/>
    </row>
    <row r="40" spans="1:7" s="131" customFormat="1" x14ac:dyDescent="0.25">
      <c r="A40" s="45" t="s">
        <v>47</v>
      </c>
      <c r="B40" s="3" t="s">
        <v>79</v>
      </c>
      <c r="C40" s="9"/>
      <c r="D40" s="14"/>
      <c r="E40" s="14"/>
      <c r="F40" s="15"/>
      <c r="G40" s="10"/>
    </row>
    <row r="41" spans="1:7" s="131" customFormat="1" x14ac:dyDescent="0.25">
      <c r="A41" s="45" t="s">
        <v>46</v>
      </c>
      <c r="B41" s="3" t="s">
        <v>80</v>
      </c>
      <c r="C41" s="9"/>
      <c r="D41" s="14"/>
      <c r="E41" s="14"/>
      <c r="F41" s="15"/>
      <c r="G41" s="10"/>
    </row>
    <row r="42" spans="1:7" s="131" customFormat="1" x14ac:dyDescent="0.25">
      <c r="A42" s="110" t="s">
        <v>82</v>
      </c>
      <c r="B42" s="110"/>
      <c r="C42" s="110"/>
      <c r="D42" s="110"/>
      <c r="E42" s="110"/>
      <c r="F42" s="111"/>
      <c r="G42" s="10"/>
    </row>
    <row r="43" spans="1:7" s="131" customFormat="1" x14ac:dyDescent="0.25">
      <c r="A43" s="47" t="s">
        <v>6</v>
      </c>
      <c r="B43" s="47" t="s">
        <v>64</v>
      </c>
      <c r="C43" s="47" t="s">
        <v>65</v>
      </c>
      <c r="D43" s="73" t="s">
        <v>136</v>
      </c>
      <c r="E43" s="73" t="s">
        <v>131</v>
      </c>
      <c r="F43" s="73" t="s">
        <v>66</v>
      </c>
      <c r="G43" s="10"/>
    </row>
    <row r="44" spans="1:7" s="131" customFormat="1" x14ac:dyDescent="0.25">
      <c r="A44" s="48" t="s">
        <v>17</v>
      </c>
      <c r="B44" s="7" t="s">
        <v>83</v>
      </c>
      <c r="C44" s="9"/>
      <c r="D44" s="14"/>
      <c r="E44" s="14"/>
      <c r="F44" s="15"/>
      <c r="G44" s="49" t="s">
        <v>159</v>
      </c>
    </row>
    <row r="45" spans="1:7" s="131" customFormat="1" x14ac:dyDescent="0.25">
      <c r="A45" s="45" t="s">
        <v>18</v>
      </c>
      <c r="B45" s="3" t="s">
        <v>84</v>
      </c>
      <c r="C45" s="9"/>
      <c r="D45" s="14"/>
      <c r="E45" s="14"/>
      <c r="F45" s="15"/>
      <c r="G45" s="10"/>
    </row>
    <row r="46" spans="1:7" s="131" customFormat="1" x14ac:dyDescent="0.25">
      <c r="A46" s="135"/>
      <c r="B46" s="135"/>
      <c r="C46" s="135"/>
      <c r="D46" s="136" t="s">
        <v>85</v>
      </c>
      <c r="E46" s="136"/>
      <c r="F46" s="144"/>
      <c r="G46" s="10"/>
    </row>
    <row r="47" spans="1:7" s="131" customFormat="1" x14ac:dyDescent="0.25">
      <c r="A47" s="135"/>
      <c r="B47" s="135"/>
      <c r="C47" s="135"/>
      <c r="D47" s="136" t="s">
        <v>86</v>
      </c>
      <c r="E47" s="136"/>
      <c r="F47" s="144"/>
      <c r="G47" s="10"/>
    </row>
    <row r="48" spans="1:7" s="131" customFormat="1" x14ac:dyDescent="0.25">
      <c r="A48" s="135"/>
      <c r="B48" s="135"/>
      <c r="C48" s="135"/>
      <c r="D48" s="136" t="s">
        <v>87</v>
      </c>
      <c r="E48" s="136"/>
      <c r="F48" s="144"/>
      <c r="G48" s="10"/>
    </row>
    <row r="49" spans="1:9" s="131" customFormat="1" x14ac:dyDescent="0.25">
      <c r="A49" s="135"/>
      <c r="B49" s="135"/>
      <c r="C49" s="135"/>
      <c r="D49" s="136" t="s">
        <v>88</v>
      </c>
      <c r="E49" s="136"/>
      <c r="F49" s="144"/>
      <c r="G49" s="16"/>
    </row>
    <row r="50" spans="1:9" s="131" customFormat="1" x14ac:dyDescent="0.25">
      <c r="A50" s="135"/>
      <c r="B50" s="135"/>
      <c r="C50" s="135"/>
      <c r="D50" s="136" t="s">
        <v>89</v>
      </c>
      <c r="E50" s="136"/>
      <c r="F50" s="144"/>
      <c r="G50" s="10"/>
    </row>
    <row r="51" spans="1:9" s="131" customFormat="1" x14ac:dyDescent="0.25">
      <c r="A51" s="135"/>
      <c r="B51" s="135"/>
      <c r="C51" s="135"/>
      <c r="D51" s="90" t="s">
        <v>105</v>
      </c>
      <c r="E51" s="90"/>
      <c r="F51" s="145">
        <f>SUM(F46:F50)</f>
        <v>0</v>
      </c>
      <c r="G51" s="10"/>
    </row>
    <row r="52" spans="1:9" s="131" customFormat="1" x14ac:dyDescent="0.25">
      <c r="A52" s="112" t="s">
        <v>137</v>
      </c>
      <c r="B52" s="112"/>
      <c r="C52" s="112"/>
      <c r="D52" s="50"/>
      <c r="E52" s="50"/>
      <c r="F52" s="51"/>
      <c r="G52" s="10"/>
    </row>
    <row r="53" spans="1:9" s="131" customFormat="1" x14ac:dyDescent="0.25">
      <c r="A53" s="52" t="s">
        <v>6</v>
      </c>
      <c r="B53" s="72" t="s">
        <v>138</v>
      </c>
      <c r="C53" s="118" t="s">
        <v>90</v>
      </c>
      <c r="D53" s="118"/>
      <c r="E53" s="53" t="s">
        <v>91</v>
      </c>
      <c r="F53" s="74" t="s">
        <v>66</v>
      </c>
      <c r="G53" s="10"/>
    </row>
    <row r="54" spans="1:9" s="131" customFormat="1" x14ac:dyDescent="0.25">
      <c r="A54" s="117" t="s">
        <v>93</v>
      </c>
      <c r="B54" s="117"/>
      <c r="C54" s="117"/>
      <c r="D54" s="117"/>
      <c r="E54" s="117"/>
      <c r="F54" s="117"/>
      <c r="G54" s="10"/>
    </row>
    <row r="55" spans="1:9" s="131" customFormat="1" x14ac:dyDescent="0.25">
      <c r="A55" s="45" t="s">
        <v>19</v>
      </c>
      <c r="B55" s="4" t="s">
        <v>92</v>
      </c>
      <c r="C55" s="91"/>
      <c r="D55" s="91"/>
      <c r="E55" s="17"/>
      <c r="F55" s="18"/>
      <c r="G55" s="10"/>
    </row>
    <row r="56" spans="1:9" s="131" customFormat="1" x14ac:dyDescent="0.25">
      <c r="A56" s="117" t="s">
        <v>139</v>
      </c>
      <c r="B56" s="117"/>
      <c r="C56" s="117"/>
      <c r="D56" s="117"/>
      <c r="E56" s="117"/>
      <c r="F56" s="117"/>
      <c r="G56" s="10"/>
    </row>
    <row r="57" spans="1:9" s="131" customFormat="1" x14ac:dyDescent="0.25">
      <c r="A57" s="45" t="s">
        <v>20</v>
      </c>
      <c r="B57" s="4" t="s">
        <v>140</v>
      </c>
      <c r="C57" s="91"/>
      <c r="D57" s="91"/>
      <c r="E57" s="17"/>
      <c r="F57" s="18"/>
      <c r="G57" s="10"/>
    </row>
    <row r="58" spans="1:9" s="131" customFormat="1" x14ac:dyDescent="0.25">
      <c r="A58" s="45" t="s">
        <v>21</v>
      </c>
      <c r="B58" s="4" t="s">
        <v>141</v>
      </c>
      <c r="C58" s="91"/>
      <c r="D58" s="91"/>
      <c r="E58" s="17"/>
      <c r="F58" s="18"/>
      <c r="G58" s="10"/>
    </row>
    <row r="59" spans="1:9" s="131" customFormat="1" x14ac:dyDescent="0.25">
      <c r="A59" s="45" t="s">
        <v>42</v>
      </c>
      <c r="B59" s="4" t="s">
        <v>142</v>
      </c>
      <c r="C59" s="91"/>
      <c r="D59" s="91"/>
      <c r="E59" s="17"/>
      <c r="F59" s="18"/>
      <c r="G59" s="10"/>
    </row>
    <row r="60" spans="1:9" s="131" customFormat="1" x14ac:dyDescent="0.25">
      <c r="A60" s="45" t="s">
        <v>40</v>
      </c>
      <c r="B60" s="4" t="s">
        <v>80</v>
      </c>
      <c r="C60" s="91"/>
      <c r="D60" s="91"/>
      <c r="E60" s="17"/>
      <c r="F60" s="18"/>
      <c r="G60" s="10"/>
    </row>
    <row r="61" spans="1:9" s="131" customFormat="1" x14ac:dyDescent="0.25">
      <c r="A61" s="117" t="s">
        <v>160</v>
      </c>
      <c r="B61" s="117"/>
      <c r="C61" s="117"/>
      <c r="D61" s="117"/>
      <c r="E61" s="117"/>
      <c r="F61" s="117"/>
      <c r="G61" s="10"/>
    </row>
    <row r="62" spans="1:9" s="131" customFormat="1" x14ac:dyDescent="0.25">
      <c r="A62" s="45" t="s">
        <v>22</v>
      </c>
      <c r="B62" s="4" t="s">
        <v>94</v>
      </c>
      <c r="C62" s="91"/>
      <c r="D62" s="91"/>
      <c r="E62" s="17"/>
      <c r="F62" s="18"/>
      <c r="G62" s="10"/>
    </row>
    <row r="63" spans="1:9" s="131" customFormat="1" x14ac:dyDescent="0.25">
      <c r="A63" s="45" t="s">
        <v>23</v>
      </c>
      <c r="B63" s="4" t="s">
        <v>95</v>
      </c>
      <c r="C63" s="91"/>
      <c r="D63" s="91"/>
      <c r="E63" s="17"/>
      <c r="F63" s="18"/>
      <c r="G63" s="10"/>
    </row>
    <row r="64" spans="1:9" s="131" customFormat="1" x14ac:dyDescent="0.25">
      <c r="A64" s="45" t="s">
        <v>39</v>
      </c>
      <c r="B64" s="4" t="s">
        <v>96</v>
      </c>
      <c r="C64" s="129"/>
      <c r="D64" s="129"/>
      <c r="E64" s="23"/>
      <c r="F64" s="18"/>
      <c r="G64" s="10"/>
      <c r="H64" s="137"/>
      <c r="I64" s="137"/>
    </row>
    <row r="65" spans="1:7" s="131" customFormat="1" x14ac:dyDescent="0.25">
      <c r="A65" s="117" t="s">
        <v>143</v>
      </c>
      <c r="B65" s="117"/>
      <c r="C65" s="117"/>
      <c r="D65" s="117"/>
      <c r="E65" s="117"/>
      <c r="F65" s="117"/>
      <c r="G65" s="10"/>
    </row>
    <row r="66" spans="1:7" s="131" customFormat="1" x14ac:dyDescent="0.25">
      <c r="A66" s="6" t="s">
        <v>24</v>
      </c>
      <c r="B66" s="5" t="s">
        <v>97</v>
      </c>
      <c r="C66" s="115"/>
      <c r="D66" s="115"/>
      <c r="E66" s="19"/>
      <c r="F66" s="20"/>
      <c r="G66" s="10"/>
    </row>
    <row r="67" spans="1:7" s="131" customFormat="1" x14ac:dyDescent="0.25">
      <c r="A67" s="6" t="s">
        <v>25</v>
      </c>
      <c r="B67" s="4" t="s">
        <v>98</v>
      </c>
      <c r="C67" s="115"/>
      <c r="D67" s="115"/>
      <c r="E67" s="19"/>
      <c r="F67" s="21"/>
      <c r="G67" s="10"/>
    </row>
    <row r="68" spans="1:7" s="131" customFormat="1" x14ac:dyDescent="0.25">
      <c r="A68" s="6" t="s">
        <v>26</v>
      </c>
      <c r="B68" s="5" t="s">
        <v>99</v>
      </c>
      <c r="C68" s="115"/>
      <c r="D68" s="115"/>
      <c r="E68" s="19"/>
      <c r="F68" s="21"/>
      <c r="G68" s="10"/>
    </row>
    <row r="69" spans="1:7" s="131" customFormat="1" x14ac:dyDescent="0.25">
      <c r="A69" s="6" t="s">
        <v>27</v>
      </c>
      <c r="B69" s="6" t="s">
        <v>100</v>
      </c>
      <c r="C69" s="115"/>
      <c r="D69" s="115"/>
      <c r="E69" s="19"/>
      <c r="F69" s="21"/>
      <c r="G69" s="10"/>
    </row>
    <row r="70" spans="1:7" s="131" customFormat="1" x14ac:dyDescent="0.25">
      <c r="A70" s="6" t="s">
        <v>28</v>
      </c>
      <c r="B70" s="6" t="s">
        <v>101</v>
      </c>
      <c r="C70" s="115"/>
      <c r="D70" s="115"/>
      <c r="E70" s="19"/>
      <c r="F70" s="21"/>
      <c r="G70" s="10"/>
    </row>
    <row r="71" spans="1:7" s="131" customFormat="1" x14ac:dyDescent="0.25">
      <c r="A71" s="6" t="s">
        <v>29</v>
      </c>
      <c r="B71" s="6" t="s">
        <v>102</v>
      </c>
      <c r="C71" s="115"/>
      <c r="D71" s="115"/>
      <c r="E71" s="19"/>
      <c r="F71" s="21"/>
      <c r="G71" s="10"/>
    </row>
    <row r="72" spans="1:7" s="131" customFormat="1" x14ac:dyDescent="0.25">
      <c r="A72" s="6" t="s">
        <v>51</v>
      </c>
      <c r="B72" s="6" t="s">
        <v>103</v>
      </c>
      <c r="C72" s="115"/>
      <c r="D72" s="115"/>
      <c r="E72" s="19"/>
      <c r="F72" s="21"/>
      <c r="G72" s="10"/>
    </row>
    <row r="73" spans="1:7" s="131" customFormat="1" x14ac:dyDescent="0.25">
      <c r="A73" s="99"/>
      <c r="B73" s="99"/>
      <c r="C73" s="99"/>
      <c r="D73" s="127" t="s">
        <v>104</v>
      </c>
      <c r="E73" s="127"/>
      <c r="F73" s="145">
        <f>SUM(F55:F72)</f>
        <v>0</v>
      </c>
      <c r="G73" s="10"/>
    </row>
    <row r="74" spans="1:7" s="131" customFormat="1" x14ac:dyDescent="0.25">
      <c r="A74" s="40" t="s">
        <v>144</v>
      </c>
      <c r="B74" s="40"/>
      <c r="C74" s="50"/>
      <c r="D74" s="75"/>
      <c r="E74" s="76"/>
      <c r="F74" s="77"/>
      <c r="G74" s="22"/>
    </row>
    <row r="75" spans="1:7" s="131" customFormat="1" ht="24.75" customHeight="1" x14ac:dyDescent="0.25">
      <c r="A75" s="48" t="s">
        <v>30</v>
      </c>
      <c r="B75" s="7" t="s">
        <v>145</v>
      </c>
      <c r="C75" s="129"/>
      <c r="D75" s="129"/>
      <c r="E75" s="23"/>
      <c r="F75" s="11"/>
      <c r="G75" s="49" t="s">
        <v>151</v>
      </c>
    </row>
    <row r="76" spans="1:7" s="131" customFormat="1" x14ac:dyDescent="0.25">
      <c r="A76" s="54" t="s">
        <v>31</v>
      </c>
      <c r="B76" s="78" t="s">
        <v>146</v>
      </c>
      <c r="C76" s="128"/>
      <c r="D76" s="128"/>
      <c r="E76" s="23"/>
      <c r="F76" s="11"/>
      <c r="G76" s="49" t="s">
        <v>152</v>
      </c>
    </row>
    <row r="77" spans="1:7" s="131" customFormat="1" ht="12.75" customHeight="1" x14ac:dyDescent="0.25">
      <c r="A77" s="6" t="s">
        <v>32</v>
      </c>
      <c r="B77" s="7" t="s">
        <v>106</v>
      </c>
      <c r="C77" s="129"/>
      <c r="D77" s="129"/>
      <c r="E77" s="23"/>
      <c r="F77" s="11"/>
      <c r="G77" s="10"/>
    </row>
    <row r="78" spans="1:7" s="131" customFormat="1" x14ac:dyDescent="0.25">
      <c r="A78" s="55"/>
      <c r="B78" s="84"/>
      <c r="C78" s="84"/>
      <c r="D78" s="127" t="s">
        <v>107</v>
      </c>
      <c r="E78" s="127"/>
      <c r="F78" s="145">
        <f>SUM(F75:F77)</f>
        <v>0</v>
      </c>
      <c r="G78" s="24"/>
    </row>
    <row r="79" spans="1:7" s="131" customFormat="1" x14ac:dyDescent="0.25">
      <c r="A79" s="84"/>
      <c r="B79" s="84"/>
      <c r="C79" s="56"/>
      <c r="D79" s="120" t="s">
        <v>108</v>
      </c>
      <c r="E79" s="120"/>
      <c r="F79" s="146">
        <f>SUM(F51,F73,F78)</f>
        <v>0</v>
      </c>
      <c r="G79" s="16"/>
    </row>
    <row r="80" spans="1:7" s="131" customFormat="1" x14ac:dyDescent="0.25">
      <c r="A80" s="57"/>
      <c r="B80" s="58"/>
      <c r="C80" s="56"/>
      <c r="D80" s="79" t="s">
        <v>147</v>
      </c>
      <c r="E80" s="25">
        <v>0</v>
      </c>
      <c r="F80" s="147">
        <f>(F79*E80)</f>
        <v>0</v>
      </c>
      <c r="G80" s="59" t="s">
        <v>153</v>
      </c>
    </row>
    <row r="81" spans="1:7" s="131" customFormat="1" ht="15.75" x14ac:dyDescent="0.25">
      <c r="A81" s="138"/>
      <c r="B81" s="138"/>
      <c r="C81" s="138"/>
      <c r="D81" s="139" t="s">
        <v>109</v>
      </c>
      <c r="E81" s="139"/>
      <c r="F81" s="148">
        <f>SUM(F79,F80)</f>
        <v>0</v>
      </c>
      <c r="G81" s="16"/>
    </row>
    <row r="82" spans="1:7" s="131" customFormat="1" ht="15.75" x14ac:dyDescent="0.25">
      <c r="A82" s="121" t="s">
        <v>110</v>
      </c>
      <c r="B82" s="121"/>
      <c r="C82" s="121"/>
      <c r="D82" s="121"/>
      <c r="E82" s="121"/>
      <c r="F82" s="122"/>
      <c r="G82" s="10"/>
    </row>
    <row r="83" spans="1:7" s="131" customFormat="1" x14ac:dyDescent="0.25">
      <c r="A83" s="88" t="s">
        <v>111</v>
      </c>
      <c r="B83" s="88"/>
      <c r="C83" s="88"/>
      <c r="D83" s="88"/>
      <c r="E83" s="88"/>
      <c r="F83" s="89"/>
      <c r="G83" s="10"/>
    </row>
    <row r="84" spans="1:7" s="35" customFormat="1" ht="24.75" customHeight="1" x14ac:dyDescent="0.25">
      <c r="A84" s="60" t="s">
        <v>6</v>
      </c>
      <c r="B84" s="43" t="s">
        <v>138</v>
      </c>
      <c r="C84" s="96" t="s">
        <v>90</v>
      </c>
      <c r="D84" s="97"/>
      <c r="E84" s="98"/>
      <c r="F84" s="80" t="s">
        <v>150</v>
      </c>
      <c r="G84" s="10"/>
    </row>
    <row r="85" spans="1:7" s="131" customFormat="1" x14ac:dyDescent="0.25">
      <c r="A85" s="6" t="s">
        <v>33</v>
      </c>
      <c r="B85" s="8" t="s">
        <v>112</v>
      </c>
      <c r="C85" s="123"/>
      <c r="D85" s="123"/>
      <c r="E85" s="123"/>
      <c r="F85" s="26"/>
      <c r="G85" s="10"/>
    </row>
    <row r="86" spans="1:7" s="131" customFormat="1" x14ac:dyDescent="0.25">
      <c r="A86" s="6" t="s">
        <v>34</v>
      </c>
      <c r="B86" s="8" t="s">
        <v>113</v>
      </c>
      <c r="C86" s="123"/>
      <c r="D86" s="123"/>
      <c r="E86" s="123"/>
      <c r="F86" s="26"/>
      <c r="G86" s="10"/>
    </row>
    <row r="87" spans="1:7" s="131" customFormat="1" x14ac:dyDescent="0.25">
      <c r="A87" s="99"/>
      <c r="B87" s="99"/>
      <c r="C87" s="99"/>
      <c r="D87" s="90" t="s">
        <v>118</v>
      </c>
      <c r="E87" s="90"/>
      <c r="F87" s="64">
        <f>SUM(F85:F86)</f>
        <v>0</v>
      </c>
      <c r="G87" s="10"/>
    </row>
    <row r="88" spans="1:7" s="131" customFormat="1" x14ac:dyDescent="0.25">
      <c r="A88" s="88" t="s">
        <v>148</v>
      </c>
      <c r="B88" s="88"/>
      <c r="C88" s="88"/>
      <c r="D88" s="88"/>
      <c r="E88" s="88"/>
      <c r="F88" s="89"/>
      <c r="G88" s="140"/>
    </row>
    <row r="89" spans="1:7" s="131" customFormat="1" ht="29.25" customHeight="1" x14ac:dyDescent="0.25">
      <c r="A89" s="60" t="s">
        <v>6</v>
      </c>
      <c r="B89" s="82" t="s">
        <v>138</v>
      </c>
      <c r="C89" s="124" t="s">
        <v>90</v>
      </c>
      <c r="D89" s="124"/>
      <c r="E89" s="83" t="s">
        <v>149</v>
      </c>
      <c r="F89" s="80" t="s">
        <v>150</v>
      </c>
      <c r="G89" s="61" t="s">
        <v>154</v>
      </c>
    </row>
    <row r="90" spans="1:7" s="131" customFormat="1" x14ac:dyDescent="0.25">
      <c r="A90" s="45" t="s">
        <v>35</v>
      </c>
      <c r="B90" s="3" t="s">
        <v>114</v>
      </c>
      <c r="C90" s="126"/>
      <c r="D90" s="126"/>
      <c r="E90" s="27"/>
      <c r="F90" s="62">
        <f>E90*G18</f>
        <v>0</v>
      </c>
      <c r="G90" s="10"/>
    </row>
    <row r="91" spans="1:7" s="131" customFormat="1" x14ac:dyDescent="0.25">
      <c r="A91" s="6" t="s">
        <v>36</v>
      </c>
      <c r="B91" s="3" t="s">
        <v>115</v>
      </c>
      <c r="C91" s="126"/>
      <c r="D91" s="126"/>
      <c r="E91" s="27"/>
      <c r="F91" s="62">
        <f>E91*G18</f>
        <v>0</v>
      </c>
      <c r="G91" s="10"/>
    </row>
    <row r="92" spans="1:7" s="131" customFormat="1" x14ac:dyDescent="0.25">
      <c r="A92" s="45" t="s">
        <v>37</v>
      </c>
      <c r="B92" s="3" t="s">
        <v>116</v>
      </c>
      <c r="C92" s="91"/>
      <c r="D92" s="91"/>
      <c r="E92" s="27"/>
      <c r="F92" s="62">
        <f>E92*G18</f>
        <v>0</v>
      </c>
      <c r="G92" s="10"/>
    </row>
    <row r="93" spans="1:7" s="131" customFormat="1" x14ac:dyDescent="0.25">
      <c r="A93" s="45" t="s">
        <v>38</v>
      </c>
      <c r="B93" s="3" t="s">
        <v>117</v>
      </c>
      <c r="C93" s="91"/>
      <c r="D93" s="91"/>
      <c r="E93" s="27"/>
      <c r="F93" s="62">
        <f>E93*G18</f>
        <v>0</v>
      </c>
      <c r="G93" s="10"/>
    </row>
    <row r="94" spans="1:7" s="131" customFormat="1" x14ac:dyDescent="0.25">
      <c r="A94" s="99"/>
      <c r="B94" s="99"/>
      <c r="C94" s="99"/>
      <c r="D94" s="90" t="s">
        <v>161</v>
      </c>
      <c r="E94" s="90"/>
      <c r="F94" s="63">
        <f>SUM(F90:F93)</f>
        <v>0</v>
      </c>
      <c r="G94" s="10"/>
    </row>
    <row r="95" spans="1:7" s="131" customFormat="1" x14ac:dyDescent="0.25">
      <c r="A95" s="88" t="s">
        <v>119</v>
      </c>
      <c r="B95" s="88"/>
      <c r="C95" s="88"/>
      <c r="D95" s="88"/>
      <c r="E95" s="88"/>
      <c r="F95" s="89"/>
      <c r="G95" s="28">
        <f>SUM(F87,F94,F99)</f>
        <v>0</v>
      </c>
    </row>
    <row r="96" spans="1:7" s="131" customFormat="1" x14ac:dyDescent="0.25">
      <c r="A96" s="6" t="s">
        <v>30</v>
      </c>
      <c r="B96" s="3" t="s">
        <v>120</v>
      </c>
      <c r="C96" s="91"/>
      <c r="D96" s="91"/>
      <c r="E96" s="27"/>
      <c r="F96" s="62">
        <f>E96*G18</f>
        <v>0</v>
      </c>
      <c r="G96" s="10"/>
    </row>
    <row r="97" spans="1:8" s="131" customFormat="1" x14ac:dyDescent="0.25">
      <c r="A97" s="6" t="s">
        <v>31</v>
      </c>
      <c r="B97" s="3" t="s">
        <v>5</v>
      </c>
      <c r="C97" s="91"/>
      <c r="D97" s="91"/>
      <c r="E97" s="27"/>
      <c r="F97" s="62">
        <f>E97*G18</f>
        <v>0</v>
      </c>
      <c r="G97" s="10"/>
    </row>
    <row r="98" spans="1:8" s="131" customFormat="1" x14ac:dyDescent="0.25">
      <c r="A98" s="6" t="s">
        <v>32</v>
      </c>
      <c r="B98" s="3" t="s">
        <v>121</v>
      </c>
      <c r="C98" s="91"/>
      <c r="D98" s="91"/>
      <c r="E98" s="27"/>
      <c r="F98" s="62">
        <f>E98*G18</f>
        <v>0</v>
      </c>
      <c r="G98" s="10"/>
    </row>
    <row r="99" spans="1:8" s="131" customFormat="1" x14ac:dyDescent="0.25">
      <c r="A99" s="92"/>
      <c r="B99" s="92"/>
      <c r="C99" s="92"/>
      <c r="D99" s="90" t="s">
        <v>123</v>
      </c>
      <c r="E99" s="90"/>
      <c r="F99" s="64">
        <f>SUM(F96:F98)</f>
        <v>0</v>
      </c>
      <c r="G99" s="16"/>
    </row>
    <row r="100" spans="1:8" s="131" customFormat="1" x14ac:dyDescent="0.25">
      <c r="A100" s="88" t="s">
        <v>156</v>
      </c>
      <c r="B100" s="88"/>
      <c r="C100" s="88"/>
      <c r="D100" s="88"/>
      <c r="E100" s="88"/>
      <c r="F100" s="89"/>
      <c r="G100" s="10"/>
      <c r="H100" s="137"/>
    </row>
    <row r="101" spans="1:8" s="131" customFormat="1" ht="24.75" customHeight="1" x14ac:dyDescent="0.25">
      <c r="A101" s="83" t="s">
        <v>6</v>
      </c>
      <c r="B101" s="53" t="s">
        <v>48</v>
      </c>
      <c r="C101" s="96" t="s">
        <v>90</v>
      </c>
      <c r="D101" s="97"/>
      <c r="E101" s="98"/>
      <c r="F101" s="80" t="s">
        <v>155</v>
      </c>
      <c r="G101" s="59" t="s">
        <v>162</v>
      </c>
    </row>
    <row r="102" spans="1:8" s="131" customFormat="1" x14ac:dyDescent="0.25">
      <c r="A102" s="45" t="s">
        <v>49</v>
      </c>
      <c r="B102" s="3" t="s">
        <v>0</v>
      </c>
      <c r="C102" s="93" t="s">
        <v>74</v>
      </c>
      <c r="D102" s="94"/>
      <c r="E102" s="95"/>
      <c r="F102" s="62">
        <f>(F81-(F87+F94+F99))</f>
        <v>0</v>
      </c>
      <c r="G102" s="10"/>
    </row>
    <row r="103" spans="1:8" s="131" customFormat="1" x14ac:dyDescent="0.25">
      <c r="A103" s="86"/>
      <c r="B103" s="86"/>
      <c r="C103" s="87"/>
      <c r="D103" s="90" t="s">
        <v>50</v>
      </c>
      <c r="E103" s="90"/>
      <c r="F103" s="149">
        <f>SUM(F102)</f>
        <v>0</v>
      </c>
      <c r="G103" s="16"/>
    </row>
    <row r="104" spans="1:8" s="131" customFormat="1" x14ac:dyDescent="0.25">
      <c r="A104" s="141"/>
      <c r="B104" s="141"/>
      <c r="C104" s="141"/>
      <c r="D104" s="85" t="s">
        <v>124</v>
      </c>
      <c r="E104" s="85"/>
      <c r="F104" s="150">
        <f>SUM(F87,F94,F99,F103)</f>
        <v>0</v>
      </c>
      <c r="G104" s="10"/>
    </row>
    <row r="105" spans="1:8" s="131" customFormat="1" ht="15.75" x14ac:dyDescent="0.25">
      <c r="A105" s="142"/>
      <c r="B105" s="142"/>
      <c r="C105" s="142"/>
      <c r="D105" s="141"/>
      <c r="E105" s="141"/>
      <c r="F105" s="151"/>
      <c r="G105" s="10"/>
    </row>
    <row r="106" spans="1:8" s="131" customFormat="1" ht="15.75" x14ac:dyDescent="0.25">
      <c r="B106" s="36"/>
      <c r="C106" s="36"/>
      <c r="D106" s="143" t="s">
        <v>109</v>
      </c>
      <c r="E106" s="143"/>
      <c r="F106" s="152">
        <f>F81</f>
        <v>0</v>
      </c>
      <c r="G106" s="16"/>
    </row>
    <row r="107" spans="1:8" x14ac:dyDescent="0.25">
      <c r="B107" s="36"/>
      <c r="C107" s="36"/>
      <c r="D107" s="36"/>
      <c r="E107" s="36"/>
    </row>
    <row r="108" spans="1:8" x14ac:dyDescent="0.25">
      <c r="D108" s="36"/>
      <c r="E108" s="36"/>
      <c r="F108" s="36"/>
    </row>
    <row r="111" spans="1:8" x14ac:dyDescent="0.25">
      <c r="C111" s="34"/>
    </row>
  </sheetData>
  <sheetProtection algorithmName="SHA-512" hashValue="SMbMWOJKkzIf8LCla+8vt0CnsCz1KWSlNExu4JbDphV+AaIBbouhR1a6cXjUp0hNCFmwVGX51Liti5g4aCQhxA==" saltValue="wZ8KH5bUqyuRt7f0sMXxzQ==" spinCount="100000" sheet="1" objects="1" scenarios="1"/>
  <mergeCells count="86">
    <mergeCell ref="A7:G7"/>
    <mergeCell ref="C84:E84"/>
    <mergeCell ref="C71:D71"/>
    <mergeCell ref="C90:D90"/>
    <mergeCell ref="C91:D91"/>
    <mergeCell ref="A73:C73"/>
    <mergeCell ref="D78:E78"/>
    <mergeCell ref="C76:D76"/>
    <mergeCell ref="C77:D77"/>
    <mergeCell ref="D73:E73"/>
    <mergeCell ref="C72:D72"/>
    <mergeCell ref="C75:D75"/>
    <mergeCell ref="C60:D60"/>
    <mergeCell ref="C62:D62"/>
    <mergeCell ref="C63:D63"/>
    <mergeCell ref="C64:D64"/>
    <mergeCell ref="A61:F61"/>
    <mergeCell ref="A65:F65"/>
    <mergeCell ref="C69:D69"/>
    <mergeCell ref="A18:B18"/>
    <mergeCell ref="C92:D92"/>
    <mergeCell ref="A87:C87"/>
    <mergeCell ref="D79:E79"/>
    <mergeCell ref="A83:F83"/>
    <mergeCell ref="A82:F82"/>
    <mergeCell ref="C85:E85"/>
    <mergeCell ref="C86:E86"/>
    <mergeCell ref="D87:E87"/>
    <mergeCell ref="C89:D89"/>
    <mergeCell ref="C70:D70"/>
    <mergeCell ref="A17:B17"/>
    <mergeCell ref="C17:D17"/>
    <mergeCell ref="C58:D58"/>
    <mergeCell ref="C59:D59"/>
    <mergeCell ref="D51:E51"/>
    <mergeCell ref="A54:F54"/>
    <mergeCell ref="C53:D53"/>
    <mergeCell ref="C55:D55"/>
    <mergeCell ref="C57:D57"/>
    <mergeCell ref="A56:F56"/>
    <mergeCell ref="E17:F17"/>
    <mergeCell ref="E18:F18"/>
    <mergeCell ref="C67:D67"/>
    <mergeCell ref="C68:D68"/>
    <mergeCell ref="C66:D66"/>
    <mergeCell ref="A42:F42"/>
    <mergeCell ref="A52:C52"/>
    <mergeCell ref="A20:F20"/>
    <mergeCell ref="D46:E46"/>
    <mergeCell ref="D47:E47"/>
    <mergeCell ref="D48:E48"/>
    <mergeCell ref="D49:E49"/>
    <mergeCell ref="D50:E50"/>
    <mergeCell ref="A46:C51"/>
    <mergeCell ref="D99:E99"/>
    <mergeCell ref="A94:C94"/>
    <mergeCell ref="A3:B3"/>
    <mergeCell ref="A12:B12"/>
    <mergeCell ref="A13:B13"/>
    <mergeCell ref="A14:B14"/>
    <mergeCell ref="A15:B15"/>
    <mergeCell ref="A9:G9"/>
    <mergeCell ref="D10:E10"/>
    <mergeCell ref="C12:D12"/>
    <mergeCell ref="C13:D13"/>
    <mergeCell ref="C14:D14"/>
    <mergeCell ref="C15:D15"/>
    <mergeCell ref="G20:G21"/>
    <mergeCell ref="A22:F22"/>
    <mergeCell ref="A32:F32"/>
    <mergeCell ref="D106:E106"/>
    <mergeCell ref="A105:C105"/>
    <mergeCell ref="D104:E104"/>
    <mergeCell ref="A103:C103"/>
    <mergeCell ref="A88:F88"/>
    <mergeCell ref="D103:E103"/>
    <mergeCell ref="C93:D93"/>
    <mergeCell ref="A100:F100"/>
    <mergeCell ref="A95:F95"/>
    <mergeCell ref="A99:C99"/>
    <mergeCell ref="C97:D97"/>
    <mergeCell ref="C98:D98"/>
    <mergeCell ref="C96:D96"/>
    <mergeCell ref="D94:E94"/>
    <mergeCell ref="C102:E102"/>
    <mergeCell ref="C101:E101"/>
  </mergeCells>
  <phoneticPr fontId="10" type="noConversion"/>
  <pageMargins left="0.82677165354330717" right="0.23622047244094491" top="0.74803149606299213" bottom="0.74803149606299213" header="0.31496062992125984" footer="0.31496062992125984"/>
  <pageSetup paperSize="8" scale="52" orientation="portrait" r:id="rId1"/>
  <headerFooter>
    <oddFooter>&amp;C&amp;8&amp;Z&amp;F&amp;R&amp;8 &amp;P</oddFooter>
  </headerFooter>
  <ignoredErrors>
    <ignoredError sqref="A55 A62:A64 A57:A60 A24:A31 A34:A41 A44:A45 A66:A72" twoDigitTextYear="1"/>
    <ignoredError sqref="A75:A77 A85:A86 A90:A93 A96:A9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C2" sqref="C2"/>
    </sheetView>
  </sheetViews>
  <sheetFormatPr baseColWidth="10" defaultRowHeight="15" x14ac:dyDescent="0.25"/>
  <cols>
    <col min="1" max="1" width="31.28515625" customWidth="1"/>
    <col min="2" max="2" width="38.140625" customWidth="1"/>
    <col min="3" max="3" width="39.85546875" customWidth="1"/>
    <col min="4" max="4" width="34" customWidth="1"/>
  </cols>
  <sheetData>
    <row r="1" spans="1:12" x14ac:dyDescent="0.25">
      <c r="A1" s="2" t="s">
        <v>1</v>
      </c>
      <c r="B1" s="2" t="s">
        <v>1</v>
      </c>
      <c r="C1" s="2" t="s">
        <v>3</v>
      </c>
      <c r="D1" s="2" t="s">
        <v>3</v>
      </c>
      <c r="E1" s="1"/>
      <c r="F1" s="1"/>
      <c r="G1" s="1"/>
      <c r="H1" s="1"/>
      <c r="I1" s="1"/>
      <c r="J1" s="1"/>
      <c r="K1" s="1"/>
      <c r="L1" s="1"/>
    </row>
    <row r="2" spans="1:12" x14ac:dyDescent="0.25">
      <c r="A2" s="2" t="s">
        <v>2</v>
      </c>
      <c r="B2" s="2" t="s">
        <v>2</v>
      </c>
      <c r="C2" s="2" t="s">
        <v>4</v>
      </c>
      <c r="D2" s="2" t="s">
        <v>4</v>
      </c>
      <c r="E2" s="1"/>
      <c r="F2" s="1"/>
      <c r="G2" s="1"/>
      <c r="H2" s="1"/>
      <c r="I2" s="1"/>
      <c r="J2" s="1"/>
      <c r="K2" s="1"/>
      <c r="L2" s="1"/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Feuil1!Zone_d_impression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Binggeli Ines</dc:creator>
  <cp:lastModifiedBy>Christine Pittet</cp:lastModifiedBy>
  <cp:lastPrinted>2022-11-09T14:44:27Z</cp:lastPrinted>
  <dcterms:created xsi:type="dcterms:W3CDTF">2017-10-10T13:23:09Z</dcterms:created>
  <dcterms:modified xsi:type="dcterms:W3CDTF">2023-01-23T09:14:29Z</dcterms:modified>
</cp:coreProperties>
</file>